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収支明細" sheetId="1" r:id="rId1"/>
    <sheet name="摘要別集計" sheetId="2" r:id="rId2"/>
    <sheet name="科目・摘要" sheetId="3" r:id="rId3"/>
  </sheets>
  <definedNames/>
  <calcPr fullCalcOnLoad="1"/>
</workbook>
</file>

<file path=xl/sharedStrings.xml><?xml version="1.0" encoding="utf-8"?>
<sst xmlns="http://schemas.openxmlformats.org/spreadsheetml/2006/main" count="353" uniqueCount="139">
  <si>
    <t>年度　酔狂会出納簿（収支明細）</t>
  </si>
  <si>
    <t>作成日 2022/01/06 17:16</t>
  </si>
  <si>
    <t>日付</t>
  </si>
  <si>
    <t>科目</t>
  </si>
  <si>
    <t>摘要</t>
  </si>
  <si>
    <t>単価</t>
  </si>
  <si>
    <t>数量</t>
  </si>
  <si>
    <t>収入金額</t>
  </si>
  <si>
    <t>支出金額</t>
  </si>
  <si>
    <t>差引残高</t>
  </si>
  <si>
    <t>備考</t>
  </si>
  <si>
    <t>01月01日</t>
  </si>
  <si>
    <t>繰越金</t>
  </si>
  <si>
    <t>前年度繰越金</t>
  </si>
  <si>
    <t>式</t>
  </si>
  <si>
    <t>04月24日</t>
  </si>
  <si>
    <t>会費</t>
  </si>
  <si>
    <t>公式戦参加費</t>
  </si>
  <si>
    <t>人</t>
  </si>
  <si>
    <t>吉武、木村、大平、小谷、林、大門、星野仁、星野幸、藤原政、木田</t>
  </si>
  <si>
    <t>年会費</t>
  </si>
  <si>
    <t>吉武、木村、大平、林、大門、星野仁、星野幸、藤原政</t>
  </si>
  <si>
    <t>賞品代</t>
  </si>
  <si>
    <t>公式戦賞品代</t>
  </si>
  <si>
    <t>優勝、準優勝、３位、５位、７位、BB、DC・NP×3</t>
  </si>
  <si>
    <t>罰金</t>
  </si>
  <si>
    <t>公式戦罰金</t>
  </si>
  <si>
    <t>入金</t>
  </si>
  <si>
    <t>寄付</t>
  </si>
  <si>
    <t>公式戦罰金の釣銭寄付</t>
  </si>
  <si>
    <t>Ｍ資金</t>
  </si>
  <si>
    <t>配当（吉武、星野幸、大門）</t>
  </si>
  <si>
    <t>05月22日</t>
  </si>
  <si>
    <t>星野幸、藤原政、大門、星野仁、吉武、大平、木村</t>
  </si>
  <si>
    <t>優勝、準優勝、３位、BB、DC・NP×4</t>
  </si>
  <si>
    <t>配当(藤原、大門、星野仁、吉武、木村)</t>
  </si>
  <si>
    <t>06月26日</t>
  </si>
  <si>
    <t>木村、藤原政、星野幸、星野仁、大門、吉武、大平、林</t>
  </si>
  <si>
    <t>優勝、準優勝、３位、５位、BB、DC・NP×4</t>
  </si>
  <si>
    <t>配当（木村）</t>
  </si>
  <si>
    <t>07月24日</t>
  </si>
  <si>
    <t>大門、木村、吉武、星野仁、林、大平、星野幸</t>
  </si>
  <si>
    <t>配当(星野幸、大平)</t>
  </si>
  <si>
    <t>09月04日</t>
  </si>
  <si>
    <t>大平、木村、林、大門、星野幸、吉武、星野仁、藤原</t>
  </si>
  <si>
    <t>優勝、準優勝、3位、5位、BB、DC・NP×4</t>
  </si>
  <si>
    <t>配当(藤原、木村、林)</t>
  </si>
  <si>
    <t>10月21日</t>
  </si>
  <si>
    <t>雑費</t>
  </si>
  <si>
    <t>役員手当</t>
  </si>
  <si>
    <t>カップ代</t>
  </si>
  <si>
    <t>年間優勝・準優勝・３位カップ</t>
  </si>
  <si>
    <t>今年度もカップ相当額として賞金を授与</t>
  </si>
  <si>
    <t>計</t>
  </si>
  <si>
    <t>次年度への繰越金</t>
  </si>
  <si>
    <t>年度　酔狂会出納簿（摘要別集計）</t>
  </si>
  <si>
    <t>入／出</t>
  </si>
  <si>
    <t>収入</t>
  </si>
  <si>
    <t>新年会費</t>
  </si>
  <si>
    <t>忘年会費(公式戦参加２回)</t>
  </si>
  <si>
    <t>忘年会費(公式戦参加１回)</t>
  </si>
  <si>
    <t>忘年会費(公式戦参加０回)</t>
  </si>
  <si>
    <t>忘年会費(宿泊代不足分)</t>
  </si>
  <si>
    <t>その他</t>
  </si>
  <si>
    <t>罰金の寄付</t>
  </si>
  <si>
    <t>預金利子</t>
  </si>
  <si>
    <t>支出</t>
  </si>
  <si>
    <t>公式戦優勝レプリカ</t>
  </si>
  <si>
    <t>年間タイトル賞品代</t>
  </si>
  <si>
    <t>懇親費用</t>
  </si>
  <si>
    <t>新年会代</t>
  </si>
  <si>
    <t>忘年会宿泊代</t>
  </si>
  <si>
    <t>忘年会お酒・酒肴代</t>
  </si>
  <si>
    <t>通信費</t>
  </si>
  <si>
    <t>賞品袋代</t>
  </si>
  <si>
    <t>コピー用紙代</t>
  </si>
  <si>
    <t>コピー費</t>
  </si>
  <si>
    <t>酔狂会出納簿　科目・摘要表</t>
  </si>
  <si>
    <t>Rev.0  '15/12/14</t>
  </si>
  <si>
    <t>年度</t>
  </si>
  <si>
    <t>単価(円）</t>
  </si>
  <si>
    <t>金額(円）</t>
  </si>
  <si>
    <t>西暦</t>
  </si>
  <si>
    <t>月日</t>
  </si>
  <si>
    <t>1.繰越金</t>
  </si>
  <si>
    <t>11.前年度繰越金</t>
  </si>
  <si>
    <t>m</t>
  </si>
  <si>
    <t>1式</t>
  </si>
  <si>
    <t>2.会費</t>
  </si>
  <si>
    <t>21.年会費</t>
  </si>
  <si>
    <t>n人</t>
  </si>
  <si>
    <t>2500*n</t>
  </si>
  <si>
    <t>22.公式戦参加費</t>
  </si>
  <si>
    <t>1000*n</t>
  </si>
  <si>
    <t>第１～６戦</t>
  </si>
  <si>
    <t>23.新年会費</t>
  </si>
  <si>
    <t>m*n</t>
  </si>
  <si>
    <t>24.忘年会費（公式戦参加２回）</t>
  </si>
  <si>
    <t>25.忘年会費（公式戦参加１回）</t>
  </si>
  <si>
    <t>2000*n</t>
  </si>
  <si>
    <t>26.忘年会費（公式戦参加０回）</t>
  </si>
  <si>
    <t>3000*n</t>
  </si>
  <si>
    <t>27.忘年会費（宿泊代不足分）</t>
  </si>
  <si>
    <t>28.その他</t>
  </si>
  <si>
    <t>3.罰金</t>
  </si>
  <si>
    <t>31.公式戦罰金</t>
  </si>
  <si>
    <t>32.罰金の寄付</t>
  </si>
  <si>
    <t>33.</t>
  </si>
  <si>
    <t>34.その他</t>
  </si>
  <si>
    <t>4.入金</t>
  </si>
  <si>
    <t>41.Ｍ資金</t>
  </si>
  <si>
    <t>42.寄付</t>
  </si>
  <si>
    <t>43.預金利子</t>
  </si>
  <si>
    <t>44.その他</t>
  </si>
  <si>
    <t>6.雑費</t>
  </si>
  <si>
    <t>63.その他</t>
  </si>
  <si>
    <t>1.カップ代</t>
  </si>
  <si>
    <t>11.年間優勝・準優勝・３位カップ</t>
  </si>
  <si>
    <t>12.公式戦優勝レプリカ</t>
  </si>
  <si>
    <t>13.</t>
  </si>
  <si>
    <t>14.その他</t>
  </si>
  <si>
    <t>2.賞品代</t>
  </si>
  <si>
    <t>21.公式戦賞品代</t>
  </si>
  <si>
    <t>22.年間タイトル賞品代</t>
  </si>
  <si>
    <t>23.</t>
  </si>
  <si>
    <t>24.その他</t>
  </si>
  <si>
    <t>3懇親費用</t>
  </si>
  <si>
    <t>31.新年会代</t>
  </si>
  <si>
    <t>32.忘年会宿泊代</t>
  </si>
  <si>
    <t>33.忘年会お酒、酒肴代</t>
  </si>
  <si>
    <t>34.</t>
  </si>
  <si>
    <t>35.その他</t>
  </si>
  <si>
    <t>5.雑費</t>
  </si>
  <si>
    <t>51.通信費</t>
  </si>
  <si>
    <t>52.賞品袋代</t>
  </si>
  <si>
    <t>53.コピー用紙代</t>
  </si>
  <si>
    <t>54.コピー費</t>
  </si>
  <si>
    <t>55.役員手当</t>
  </si>
  <si>
    <t>57.その他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</si>
</sst>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3">
    <font>
      <sz val="11"/>
      <color indexed="8"/>
      <name val="ＭＳ Ｐゴシック"/>
      <family val="3"/>
    </font>
    <font>
      <b/>
      <u val="single"/>
      <sz val="14"/>
      <color indexed="14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4"/>
      <name val="ＭＳ Ｐゴシック"/>
      <family val="3"/>
    </font>
    <font>
      <b/>
      <sz val="12"/>
      <color indexed="15"/>
      <name val="ＭＳ Ｐゴシック"/>
      <family val="3"/>
    </font>
    <font>
      <b/>
      <sz val="12"/>
      <color indexed="16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6"/>
      <color indexed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5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right" vertical="center"/>
      <protection/>
    </xf>
    <xf numFmtId="0" fontId="0" fillId="34" borderId="24" xfId="0" applyFill="1" applyBorder="1" applyAlignment="1" applyProtection="1">
      <alignment horizontal="right"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6" borderId="24" xfId="0" applyFill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49" fontId="0" fillId="0" borderId="36" xfId="0" applyNumberFormat="1" applyFill="1" applyBorder="1" applyAlignment="1" applyProtection="1">
      <alignment horizontal="center" vertical="center"/>
      <protection/>
    </xf>
    <xf numFmtId="49" fontId="0" fillId="0" borderId="37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right" vertical="center"/>
      <protection/>
    </xf>
    <xf numFmtId="49" fontId="0" fillId="0" borderId="18" xfId="0" applyNumberFormat="1" applyFill="1" applyBorder="1" applyAlignment="1" applyProtection="1">
      <alignment horizontal="right" vertical="center"/>
      <protection/>
    </xf>
    <xf numFmtId="49" fontId="0" fillId="0" borderId="38" xfId="0" applyNumberForma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4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177" fontId="3" fillId="0" borderId="26" xfId="0" applyNumberFormat="1" applyFont="1" applyFill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right" vertical="center"/>
      <protection/>
    </xf>
    <xf numFmtId="177" fontId="5" fillId="0" borderId="27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>
      <alignment horizontal="right" vertical="center"/>
      <protection/>
    </xf>
    <xf numFmtId="49" fontId="7" fillId="0" borderId="39" xfId="0" applyNumberFormat="1" applyFont="1" applyFill="1" applyBorder="1" applyAlignment="1" applyProtection="1">
      <alignment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176" fontId="2" fillId="0" borderId="44" xfId="0" applyNumberFormat="1" applyFont="1" applyFill="1" applyBorder="1" applyAlignment="1" applyProtection="1">
      <alignment vertical="center"/>
      <protection/>
    </xf>
    <xf numFmtId="176" fontId="2" fillId="0" borderId="46" xfId="0" applyNumberFormat="1" applyFont="1" applyFill="1" applyBorder="1" applyAlignment="1" applyProtection="1">
      <alignment vertical="center"/>
      <protection/>
    </xf>
    <xf numFmtId="176" fontId="2" fillId="0" borderId="24" xfId="0" applyNumberFormat="1" applyFont="1" applyFill="1" applyBorder="1" applyAlignment="1" applyProtection="1">
      <alignment vertical="center"/>
      <protection/>
    </xf>
    <xf numFmtId="176" fontId="2" fillId="0" borderId="40" xfId="0" applyNumberFormat="1" applyFont="1" applyFill="1" applyBorder="1" applyAlignment="1" applyProtection="1">
      <alignment vertical="center"/>
      <protection/>
    </xf>
    <xf numFmtId="176" fontId="2" fillId="0" borderId="21" xfId="0" applyNumberFormat="1" applyFont="1" applyFill="1" applyBorder="1" applyAlignment="1" applyProtection="1">
      <alignment vertical="center"/>
      <protection/>
    </xf>
    <xf numFmtId="176" fontId="2" fillId="0" borderId="47" xfId="0" applyNumberFormat="1" applyFont="1" applyFill="1" applyBorder="1" applyAlignment="1" applyProtection="1">
      <alignment vertical="center"/>
      <protection/>
    </xf>
    <xf numFmtId="176" fontId="2" fillId="0" borderId="26" xfId="0" applyNumberFormat="1" applyFont="1" applyFill="1" applyBorder="1" applyAlignment="1" applyProtection="1">
      <alignment vertical="center"/>
      <protection/>
    </xf>
    <xf numFmtId="176" fontId="6" fillId="0" borderId="26" xfId="0" applyNumberFormat="1" applyFont="1" applyFill="1" applyBorder="1" applyAlignment="1" applyProtection="1">
      <alignment vertical="center"/>
      <protection/>
    </xf>
    <xf numFmtId="176" fontId="6" fillId="0" borderId="27" xfId="0" applyNumberFormat="1" applyFont="1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horizontal="right" vertical="center"/>
      <protection/>
    </xf>
    <xf numFmtId="0" fontId="0" fillId="0" borderId="49" xfId="0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horizontal="right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right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vertical="center"/>
      <protection/>
    </xf>
    <xf numFmtId="176" fontId="6" fillId="0" borderId="47" xfId="0" applyNumberFormat="1" applyFont="1" applyFill="1" applyBorder="1" applyAlignment="1" applyProtection="1">
      <alignment vertical="center"/>
      <protection/>
    </xf>
    <xf numFmtId="176" fontId="6" fillId="0" borderId="26" xfId="0" applyNumberFormat="1" applyFont="1" applyFill="1" applyBorder="1" applyAlignment="1" applyProtection="1">
      <alignment vertical="center"/>
      <protection/>
    </xf>
    <xf numFmtId="176" fontId="6" fillId="0" borderId="27" xfId="0" applyNumberFormat="1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176" fontId="6" fillId="0" borderId="44" xfId="0" applyNumberFormat="1" applyFont="1" applyFill="1" applyBorder="1" applyAlignment="1" applyProtection="1">
      <alignment vertical="center"/>
      <protection/>
    </xf>
    <xf numFmtId="176" fontId="6" fillId="0" borderId="4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CCFFCC"/>
      <rgbColor rgb="00C0C0C0"/>
      <rgbColor rgb="00FFCC99"/>
      <rgbColor rgb="000000FF"/>
      <rgbColor rgb="00FF0000"/>
      <rgbColor rgb="00008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zoomScalePageLayoutView="0" workbookViewId="0" topLeftCell="A1">
      <selection activeCell="M64" sqref="M64"/>
    </sheetView>
  </sheetViews>
  <sheetFormatPr defaultColWidth="9.00390625" defaultRowHeight="13.5" customHeight="1"/>
  <cols>
    <col min="1" max="1" width="0.875" style="0" customWidth="1"/>
    <col min="2" max="2" width="9.25390625" style="0" customWidth="1"/>
    <col min="3" max="3" width="9.125" style="0" customWidth="1"/>
    <col min="4" max="4" width="25.625" style="0" customWidth="1"/>
    <col min="5" max="5" width="8.625" style="0" customWidth="1"/>
    <col min="6" max="6" width="3.875" style="0" customWidth="1"/>
    <col min="7" max="7" width="2.75390625" style="0" customWidth="1"/>
    <col min="8" max="9" width="9.125" style="0" customWidth="1"/>
    <col min="10" max="10" width="10.00390625" style="0" customWidth="1"/>
    <col min="11" max="11" width="30.375" style="0" customWidth="1"/>
    <col min="12" max="12" width="0.6171875" style="0" customWidth="1"/>
    <col min="13" max="16384" width="9.125" style="0" customWidth="1"/>
  </cols>
  <sheetData>
    <row r="1" spans="2:3" ht="18.75" customHeight="1">
      <c r="B1" s="54">
        <v>2021</v>
      </c>
      <c r="C1" s="55" t="s">
        <v>0</v>
      </c>
    </row>
    <row r="2" spans="2:11" ht="13.5" customHeight="1">
      <c r="B2" s="25"/>
      <c r="C2" s="25"/>
      <c r="J2" s="26"/>
      <c r="K2" s="75" t="s">
        <v>1</v>
      </c>
    </row>
    <row r="3" ht="5.25" customHeight="1">
      <c r="J3" s="26"/>
    </row>
    <row r="4" spans="2:11" ht="16.5" customHeight="1">
      <c r="B4" s="28" t="s">
        <v>2</v>
      </c>
      <c r="C4" s="29" t="s">
        <v>3</v>
      </c>
      <c r="D4" s="29" t="s">
        <v>4</v>
      </c>
      <c r="E4" s="29" t="s">
        <v>5</v>
      </c>
      <c r="F4" s="80" t="s">
        <v>6</v>
      </c>
      <c r="G4" s="81"/>
      <c r="H4" s="29" t="s">
        <v>7</v>
      </c>
      <c r="I4" s="29" t="s">
        <v>8</v>
      </c>
      <c r="J4" s="29" t="s">
        <v>9</v>
      </c>
      <c r="K4" s="30" t="s">
        <v>10</v>
      </c>
    </row>
    <row r="5" spans="2:11" ht="16.5" customHeight="1">
      <c r="B5" s="39" t="s">
        <v>11</v>
      </c>
      <c r="C5" s="14" t="s">
        <v>12</v>
      </c>
      <c r="D5" s="14" t="s">
        <v>13</v>
      </c>
      <c r="E5" s="45">
        <v>24282</v>
      </c>
      <c r="F5" s="41">
        <v>1</v>
      </c>
      <c r="G5" s="43" t="s">
        <v>14</v>
      </c>
      <c r="H5" s="45">
        <v>24282</v>
      </c>
      <c r="I5" s="45"/>
      <c r="J5" s="45">
        <v>24282</v>
      </c>
      <c r="K5" s="52"/>
    </row>
    <row r="6" spans="2:11" ht="24">
      <c r="B6" s="40" t="s">
        <v>15</v>
      </c>
      <c r="C6" s="27" t="s">
        <v>16</v>
      </c>
      <c r="D6" s="27" t="s">
        <v>17</v>
      </c>
      <c r="E6" s="46">
        <v>1000</v>
      </c>
      <c r="F6" s="42">
        <v>10</v>
      </c>
      <c r="G6" s="44" t="s">
        <v>18</v>
      </c>
      <c r="H6" s="46">
        <v>10000</v>
      </c>
      <c r="I6" s="46"/>
      <c r="J6" s="46">
        <v>34282</v>
      </c>
      <c r="K6" s="53" t="s">
        <v>19</v>
      </c>
    </row>
    <row r="7" spans="2:11" ht="24">
      <c r="B7" s="40"/>
      <c r="C7" s="27" t="s">
        <v>16</v>
      </c>
      <c r="D7" s="27" t="s">
        <v>20</v>
      </c>
      <c r="E7" s="46">
        <v>2000</v>
      </c>
      <c r="F7" s="42">
        <v>8</v>
      </c>
      <c r="G7" s="44" t="s">
        <v>18</v>
      </c>
      <c r="H7" s="46">
        <v>16000</v>
      </c>
      <c r="I7" s="46"/>
      <c r="J7" s="46">
        <v>50282</v>
      </c>
      <c r="K7" s="53" t="s">
        <v>21</v>
      </c>
    </row>
    <row r="8" spans="2:11" ht="24">
      <c r="B8" s="40"/>
      <c r="C8" s="27" t="s">
        <v>22</v>
      </c>
      <c r="D8" s="27" t="s">
        <v>23</v>
      </c>
      <c r="E8" s="46">
        <v>12000</v>
      </c>
      <c r="F8" s="42">
        <v>1</v>
      </c>
      <c r="G8" s="44" t="s">
        <v>14</v>
      </c>
      <c r="H8" s="46"/>
      <c r="I8" s="46">
        <v>12000</v>
      </c>
      <c r="J8" s="46">
        <v>38282</v>
      </c>
      <c r="K8" s="53" t="s">
        <v>24</v>
      </c>
    </row>
    <row r="9" spans="2:11" ht="16.5" customHeight="1">
      <c r="B9" s="40"/>
      <c r="C9" s="27" t="s">
        <v>25</v>
      </c>
      <c r="D9" s="27" t="s">
        <v>26</v>
      </c>
      <c r="E9" s="46">
        <v>5325</v>
      </c>
      <c r="F9" s="42">
        <v>1</v>
      </c>
      <c r="G9" s="44" t="s">
        <v>14</v>
      </c>
      <c r="H9" s="46">
        <v>5325</v>
      </c>
      <c r="I9" s="46"/>
      <c r="J9" s="46">
        <v>43607</v>
      </c>
      <c r="K9" s="53"/>
    </row>
    <row r="10" spans="2:11" ht="16.5" customHeight="1">
      <c r="B10" s="40"/>
      <c r="C10" s="27" t="s">
        <v>27</v>
      </c>
      <c r="D10" s="27" t="s">
        <v>28</v>
      </c>
      <c r="E10" s="46">
        <v>35</v>
      </c>
      <c r="F10" s="42">
        <v>1</v>
      </c>
      <c r="G10" s="44" t="s">
        <v>14</v>
      </c>
      <c r="H10" s="46">
        <v>35</v>
      </c>
      <c r="I10" s="46"/>
      <c r="J10" s="46">
        <v>43642</v>
      </c>
      <c r="K10" s="53" t="s">
        <v>29</v>
      </c>
    </row>
    <row r="11" spans="2:11" ht="16.5" customHeight="1">
      <c r="B11" s="40"/>
      <c r="C11" s="27" t="s">
        <v>27</v>
      </c>
      <c r="D11" s="27" t="s">
        <v>30</v>
      </c>
      <c r="E11" s="46">
        <v>2500</v>
      </c>
      <c r="F11" s="42">
        <v>1</v>
      </c>
      <c r="G11" s="44" t="s">
        <v>14</v>
      </c>
      <c r="H11" s="46">
        <v>2500</v>
      </c>
      <c r="I11" s="46"/>
      <c r="J11" s="46">
        <v>46142</v>
      </c>
      <c r="K11" s="53" t="s">
        <v>31</v>
      </c>
    </row>
    <row r="12" spans="2:11" ht="24">
      <c r="B12" s="40" t="s">
        <v>32</v>
      </c>
      <c r="C12" s="27" t="s">
        <v>16</v>
      </c>
      <c r="D12" s="27" t="s">
        <v>17</v>
      </c>
      <c r="E12" s="46">
        <v>1000</v>
      </c>
      <c r="F12" s="42">
        <v>7</v>
      </c>
      <c r="G12" s="44" t="s">
        <v>18</v>
      </c>
      <c r="H12" s="46">
        <v>7000</v>
      </c>
      <c r="I12" s="46"/>
      <c r="J12" s="46">
        <v>53142</v>
      </c>
      <c r="K12" s="53" t="s">
        <v>33</v>
      </c>
    </row>
    <row r="13" spans="2:11" ht="13.5">
      <c r="B13" s="40"/>
      <c r="C13" s="27" t="s">
        <v>22</v>
      </c>
      <c r="D13" s="27" t="s">
        <v>23</v>
      </c>
      <c r="E13" s="46">
        <v>11500</v>
      </c>
      <c r="F13" s="42">
        <v>1</v>
      </c>
      <c r="G13" s="44" t="s">
        <v>14</v>
      </c>
      <c r="H13" s="46"/>
      <c r="I13" s="46">
        <v>11500</v>
      </c>
      <c r="J13" s="46">
        <v>41642</v>
      </c>
      <c r="K13" s="53" t="s">
        <v>34</v>
      </c>
    </row>
    <row r="14" spans="2:11" ht="16.5" customHeight="1">
      <c r="B14" s="40"/>
      <c r="C14" s="27" t="s">
        <v>25</v>
      </c>
      <c r="D14" s="27" t="s">
        <v>26</v>
      </c>
      <c r="E14" s="46">
        <v>4100</v>
      </c>
      <c r="F14" s="42">
        <v>1</v>
      </c>
      <c r="G14" s="44" t="s">
        <v>14</v>
      </c>
      <c r="H14" s="46">
        <v>4100</v>
      </c>
      <c r="I14" s="46"/>
      <c r="J14" s="46">
        <v>45742</v>
      </c>
      <c r="K14" s="53"/>
    </row>
    <row r="15" spans="2:11" ht="13.5">
      <c r="B15" s="40"/>
      <c r="C15" s="27" t="s">
        <v>27</v>
      </c>
      <c r="D15" s="27" t="s">
        <v>30</v>
      </c>
      <c r="E15" s="46">
        <v>2000</v>
      </c>
      <c r="F15" s="42">
        <v>1</v>
      </c>
      <c r="G15" s="44" t="s">
        <v>14</v>
      </c>
      <c r="H15" s="46">
        <v>2000</v>
      </c>
      <c r="I15" s="46"/>
      <c r="J15" s="46">
        <v>47742</v>
      </c>
      <c r="K15" s="53" t="s">
        <v>35</v>
      </c>
    </row>
    <row r="16" spans="2:11" ht="24">
      <c r="B16" s="40" t="s">
        <v>36</v>
      </c>
      <c r="C16" s="27" t="s">
        <v>16</v>
      </c>
      <c r="D16" s="27" t="s">
        <v>17</v>
      </c>
      <c r="E16" s="46">
        <v>1000</v>
      </c>
      <c r="F16" s="42">
        <v>8</v>
      </c>
      <c r="G16" s="44" t="s">
        <v>18</v>
      </c>
      <c r="H16" s="46">
        <v>8000</v>
      </c>
      <c r="I16" s="46"/>
      <c r="J16" s="46">
        <v>55742</v>
      </c>
      <c r="K16" s="53" t="s">
        <v>37</v>
      </c>
    </row>
    <row r="17" spans="2:11" ht="13.5">
      <c r="B17" s="40"/>
      <c r="C17" s="27" t="s">
        <v>22</v>
      </c>
      <c r="D17" s="27" t="s">
        <v>23</v>
      </c>
      <c r="E17" s="46">
        <v>12000</v>
      </c>
      <c r="F17" s="42">
        <v>1</v>
      </c>
      <c r="G17" s="44" t="s">
        <v>14</v>
      </c>
      <c r="H17" s="46"/>
      <c r="I17" s="46">
        <v>12000</v>
      </c>
      <c r="J17" s="46">
        <v>43742</v>
      </c>
      <c r="K17" s="53" t="s">
        <v>38</v>
      </c>
    </row>
    <row r="18" spans="2:11" ht="16.5" customHeight="1">
      <c r="B18" s="40"/>
      <c r="C18" s="27" t="s">
        <v>25</v>
      </c>
      <c r="D18" s="27" t="s">
        <v>26</v>
      </c>
      <c r="E18" s="46">
        <v>6150</v>
      </c>
      <c r="F18" s="42">
        <v>1</v>
      </c>
      <c r="G18" s="44" t="s">
        <v>14</v>
      </c>
      <c r="H18" s="46">
        <v>6150</v>
      </c>
      <c r="I18" s="46"/>
      <c r="J18" s="46">
        <v>49892</v>
      </c>
      <c r="K18" s="53"/>
    </row>
    <row r="19" spans="2:11" ht="16.5" customHeight="1">
      <c r="B19" s="40"/>
      <c r="C19" s="27" t="s">
        <v>27</v>
      </c>
      <c r="D19" s="27" t="s">
        <v>30</v>
      </c>
      <c r="E19" s="46">
        <v>2000</v>
      </c>
      <c r="F19" s="42">
        <v>1</v>
      </c>
      <c r="G19" s="44" t="s">
        <v>14</v>
      </c>
      <c r="H19" s="46">
        <v>2000</v>
      </c>
      <c r="I19" s="46"/>
      <c r="J19" s="46">
        <v>51892</v>
      </c>
      <c r="K19" s="53" t="s">
        <v>39</v>
      </c>
    </row>
    <row r="20" spans="2:11" ht="24">
      <c r="B20" s="40" t="s">
        <v>40</v>
      </c>
      <c r="C20" s="27" t="s">
        <v>16</v>
      </c>
      <c r="D20" s="27" t="s">
        <v>17</v>
      </c>
      <c r="E20" s="46">
        <v>1000</v>
      </c>
      <c r="F20" s="42">
        <v>7</v>
      </c>
      <c r="G20" s="44" t="s">
        <v>18</v>
      </c>
      <c r="H20" s="46">
        <v>7000</v>
      </c>
      <c r="I20" s="46"/>
      <c r="J20" s="46">
        <v>58892</v>
      </c>
      <c r="K20" s="53" t="s">
        <v>41</v>
      </c>
    </row>
    <row r="21" spans="2:11" ht="13.5">
      <c r="B21" s="40"/>
      <c r="C21" s="27" t="s">
        <v>22</v>
      </c>
      <c r="D21" s="27" t="s">
        <v>23</v>
      </c>
      <c r="E21" s="46">
        <v>11500</v>
      </c>
      <c r="F21" s="42">
        <v>1</v>
      </c>
      <c r="G21" s="44" t="s">
        <v>14</v>
      </c>
      <c r="H21" s="46"/>
      <c r="I21" s="46">
        <v>11500</v>
      </c>
      <c r="J21" s="46">
        <v>47392</v>
      </c>
      <c r="K21" s="53" t="s">
        <v>34</v>
      </c>
    </row>
    <row r="22" spans="2:11" ht="16.5" customHeight="1">
      <c r="B22" s="40"/>
      <c r="C22" s="27" t="s">
        <v>25</v>
      </c>
      <c r="D22" s="27" t="s">
        <v>26</v>
      </c>
      <c r="E22" s="46">
        <v>3800</v>
      </c>
      <c r="F22" s="42">
        <v>1</v>
      </c>
      <c r="G22" s="44" t="s">
        <v>14</v>
      </c>
      <c r="H22" s="46">
        <v>3800</v>
      </c>
      <c r="I22" s="46"/>
      <c r="J22" s="46">
        <v>51192</v>
      </c>
      <c r="K22" s="53"/>
    </row>
    <row r="23" spans="2:11" ht="16.5" customHeight="1">
      <c r="B23" s="40"/>
      <c r="C23" s="27" t="s">
        <v>27</v>
      </c>
      <c r="D23" s="27" t="s">
        <v>30</v>
      </c>
      <c r="E23" s="46">
        <v>2000</v>
      </c>
      <c r="F23" s="42">
        <v>1</v>
      </c>
      <c r="G23" s="44" t="s">
        <v>14</v>
      </c>
      <c r="H23" s="46">
        <v>2000</v>
      </c>
      <c r="I23" s="46"/>
      <c r="J23" s="46">
        <v>53192</v>
      </c>
      <c r="K23" s="53" t="s">
        <v>42</v>
      </c>
    </row>
    <row r="24" spans="2:11" ht="24">
      <c r="B24" s="40" t="s">
        <v>43</v>
      </c>
      <c r="C24" s="27" t="s">
        <v>16</v>
      </c>
      <c r="D24" s="27" t="s">
        <v>17</v>
      </c>
      <c r="E24" s="46">
        <v>1000</v>
      </c>
      <c r="F24" s="42">
        <v>8</v>
      </c>
      <c r="G24" s="44" t="s">
        <v>18</v>
      </c>
      <c r="H24" s="46">
        <v>8000</v>
      </c>
      <c r="I24" s="46"/>
      <c r="J24" s="46">
        <v>61192</v>
      </c>
      <c r="K24" s="53" t="s">
        <v>44</v>
      </c>
    </row>
    <row r="25" spans="2:11" ht="13.5">
      <c r="B25" s="40"/>
      <c r="C25" s="27" t="s">
        <v>22</v>
      </c>
      <c r="D25" s="27" t="s">
        <v>23</v>
      </c>
      <c r="E25" s="46">
        <v>12000</v>
      </c>
      <c r="F25" s="42">
        <v>1</v>
      </c>
      <c r="G25" s="44" t="s">
        <v>14</v>
      </c>
      <c r="H25" s="46"/>
      <c r="I25" s="46">
        <v>12000</v>
      </c>
      <c r="J25" s="46">
        <v>49192</v>
      </c>
      <c r="K25" s="53" t="s">
        <v>45</v>
      </c>
    </row>
    <row r="26" spans="2:11" ht="16.5" customHeight="1">
      <c r="B26" s="40"/>
      <c r="C26" s="27" t="s">
        <v>25</v>
      </c>
      <c r="D26" s="27" t="s">
        <v>26</v>
      </c>
      <c r="E26" s="46">
        <v>4825</v>
      </c>
      <c r="F26" s="42">
        <v>1</v>
      </c>
      <c r="G26" s="44" t="s">
        <v>14</v>
      </c>
      <c r="H26" s="46">
        <v>4825</v>
      </c>
      <c r="I26" s="46"/>
      <c r="J26" s="46">
        <v>54017</v>
      </c>
      <c r="K26" s="53"/>
    </row>
    <row r="27" spans="2:11" ht="16.5" customHeight="1">
      <c r="B27" s="40"/>
      <c r="C27" s="27" t="s">
        <v>27</v>
      </c>
      <c r="D27" s="27" t="s">
        <v>30</v>
      </c>
      <c r="E27" s="46">
        <v>2000</v>
      </c>
      <c r="F27" s="42">
        <v>1</v>
      </c>
      <c r="G27" s="44" t="s">
        <v>14</v>
      </c>
      <c r="H27" s="46">
        <v>2000</v>
      </c>
      <c r="I27" s="46"/>
      <c r="J27" s="46">
        <v>56017</v>
      </c>
      <c r="K27" s="53" t="s">
        <v>46</v>
      </c>
    </row>
    <row r="28" spans="2:11" ht="16.5" customHeight="1">
      <c r="B28" s="40" t="s">
        <v>47</v>
      </c>
      <c r="C28" s="27" t="s">
        <v>48</v>
      </c>
      <c r="D28" s="27" t="s">
        <v>49</v>
      </c>
      <c r="E28" s="46">
        <v>1000</v>
      </c>
      <c r="F28" s="42">
        <v>6</v>
      </c>
      <c r="G28" s="44" t="s">
        <v>18</v>
      </c>
      <c r="H28" s="46"/>
      <c r="I28" s="46">
        <v>6000</v>
      </c>
      <c r="J28" s="46">
        <v>50017</v>
      </c>
      <c r="K28" s="53"/>
    </row>
    <row r="29" spans="2:11" ht="13.5">
      <c r="B29" s="40"/>
      <c r="C29" s="27" t="s">
        <v>50</v>
      </c>
      <c r="D29" s="27" t="s">
        <v>51</v>
      </c>
      <c r="E29" s="46">
        <v>20000</v>
      </c>
      <c r="F29" s="42">
        <v>1</v>
      </c>
      <c r="G29" s="44" t="s">
        <v>14</v>
      </c>
      <c r="H29" s="46"/>
      <c r="I29" s="46">
        <v>20000</v>
      </c>
      <c r="J29" s="46">
        <v>30017</v>
      </c>
      <c r="K29" s="53" t="s">
        <v>52</v>
      </c>
    </row>
    <row r="30" spans="2:11" ht="16.5" customHeight="1" hidden="1">
      <c r="B30" s="40"/>
      <c r="C30" s="27"/>
      <c r="D30" s="27"/>
      <c r="E30" s="46"/>
      <c r="F30" s="42"/>
      <c r="G30" s="44"/>
      <c r="H30" s="46"/>
      <c r="I30" s="46"/>
      <c r="J30" s="46"/>
      <c r="K30" s="53"/>
    </row>
    <row r="31" spans="2:11" ht="16.5" customHeight="1" hidden="1">
      <c r="B31" s="40"/>
      <c r="C31" s="27"/>
      <c r="D31" s="27"/>
      <c r="E31" s="46"/>
      <c r="F31" s="42"/>
      <c r="G31" s="44"/>
      <c r="H31" s="46"/>
      <c r="I31" s="46"/>
      <c r="J31" s="46"/>
      <c r="K31" s="53"/>
    </row>
    <row r="32" spans="2:11" ht="16.5" customHeight="1" hidden="1">
      <c r="B32" s="40"/>
      <c r="C32" s="27"/>
      <c r="D32" s="27"/>
      <c r="E32" s="46"/>
      <c r="F32" s="42"/>
      <c r="G32" s="44"/>
      <c r="H32" s="46"/>
      <c r="I32" s="46"/>
      <c r="J32" s="46"/>
      <c r="K32" s="53"/>
    </row>
    <row r="33" spans="2:11" ht="16.5" customHeight="1" hidden="1">
      <c r="B33" s="40"/>
      <c r="C33" s="27"/>
      <c r="D33" s="27"/>
      <c r="E33" s="46"/>
      <c r="F33" s="42"/>
      <c r="G33" s="44"/>
      <c r="H33" s="46"/>
      <c r="I33" s="46"/>
      <c r="J33" s="46"/>
      <c r="K33" s="53"/>
    </row>
    <row r="34" spans="2:11" ht="16.5" customHeight="1" hidden="1">
      <c r="B34" s="40"/>
      <c r="C34" s="27"/>
      <c r="D34" s="27"/>
      <c r="E34" s="46"/>
      <c r="F34" s="42"/>
      <c r="G34" s="44"/>
      <c r="H34" s="46"/>
      <c r="I34" s="46"/>
      <c r="J34" s="46"/>
      <c r="K34" s="53"/>
    </row>
    <row r="35" spans="2:11" ht="16.5" customHeight="1" hidden="1">
      <c r="B35" s="40"/>
      <c r="C35" s="27"/>
      <c r="D35" s="27"/>
      <c r="E35" s="46"/>
      <c r="F35" s="42"/>
      <c r="G35" s="44"/>
      <c r="H35" s="46"/>
      <c r="I35" s="46"/>
      <c r="J35" s="46"/>
      <c r="K35" s="53"/>
    </row>
    <row r="36" spans="2:11" ht="16.5" customHeight="1" hidden="1">
      <c r="B36" s="40"/>
      <c r="C36" s="27"/>
      <c r="D36" s="27"/>
      <c r="E36" s="46"/>
      <c r="F36" s="42"/>
      <c r="G36" s="44"/>
      <c r="H36" s="46"/>
      <c r="I36" s="46"/>
      <c r="J36" s="46"/>
      <c r="K36" s="53"/>
    </row>
    <row r="37" spans="2:11" ht="16.5" customHeight="1" hidden="1">
      <c r="B37" s="40"/>
      <c r="C37" s="27"/>
      <c r="D37" s="27"/>
      <c r="E37" s="46"/>
      <c r="F37" s="42"/>
      <c r="G37" s="44"/>
      <c r="H37" s="46"/>
      <c r="I37" s="46"/>
      <c r="J37" s="46"/>
      <c r="K37" s="53"/>
    </row>
    <row r="38" spans="2:11" ht="16.5" customHeight="1" hidden="1">
      <c r="B38" s="40"/>
      <c r="C38" s="27"/>
      <c r="D38" s="27"/>
      <c r="E38" s="46"/>
      <c r="F38" s="42"/>
      <c r="G38" s="44"/>
      <c r="H38" s="46"/>
      <c r="I38" s="46"/>
      <c r="J38" s="46"/>
      <c r="K38" s="53"/>
    </row>
    <row r="39" spans="2:11" ht="16.5" customHeight="1" hidden="1">
      <c r="B39" s="40"/>
      <c r="C39" s="27"/>
      <c r="D39" s="27"/>
      <c r="E39" s="46"/>
      <c r="F39" s="42"/>
      <c r="G39" s="44"/>
      <c r="H39" s="46"/>
      <c r="I39" s="46"/>
      <c r="J39" s="46"/>
      <c r="K39" s="53"/>
    </row>
    <row r="40" spans="2:11" ht="16.5" customHeight="1" hidden="1">
      <c r="B40" s="40"/>
      <c r="C40" s="27"/>
      <c r="D40" s="27"/>
      <c r="E40" s="46"/>
      <c r="F40" s="42"/>
      <c r="G40" s="44"/>
      <c r="H40" s="46"/>
      <c r="I40" s="46"/>
      <c r="J40" s="46"/>
      <c r="K40" s="53"/>
    </row>
    <row r="41" spans="2:11" ht="16.5" customHeight="1" hidden="1">
      <c r="B41" s="40"/>
      <c r="C41" s="27"/>
      <c r="D41" s="27"/>
      <c r="E41" s="46"/>
      <c r="F41" s="42"/>
      <c r="G41" s="44"/>
      <c r="H41" s="46"/>
      <c r="I41" s="46"/>
      <c r="J41" s="46"/>
      <c r="K41" s="53"/>
    </row>
    <row r="42" spans="2:11" ht="16.5" customHeight="1" hidden="1">
      <c r="B42" s="40"/>
      <c r="C42" s="27"/>
      <c r="D42" s="27"/>
      <c r="E42" s="46"/>
      <c r="F42" s="42"/>
      <c r="G42" s="44"/>
      <c r="H42" s="46"/>
      <c r="I42" s="46"/>
      <c r="J42" s="46"/>
      <c r="K42" s="53"/>
    </row>
    <row r="43" spans="2:11" ht="16.5" customHeight="1" hidden="1">
      <c r="B43" s="40"/>
      <c r="C43" s="27"/>
      <c r="D43" s="27"/>
      <c r="E43" s="46"/>
      <c r="F43" s="42"/>
      <c r="G43" s="44"/>
      <c r="H43" s="46"/>
      <c r="I43" s="46"/>
      <c r="J43" s="46"/>
      <c r="K43" s="53"/>
    </row>
    <row r="44" spans="2:11" ht="16.5" customHeight="1" hidden="1">
      <c r="B44" s="40"/>
      <c r="C44" s="27"/>
      <c r="D44" s="27"/>
      <c r="E44" s="46"/>
      <c r="F44" s="42"/>
      <c r="G44" s="44"/>
      <c r="H44" s="46"/>
      <c r="I44" s="46"/>
      <c r="J44" s="46"/>
      <c r="K44" s="53"/>
    </row>
    <row r="45" spans="2:11" ht="16.5" customHeight="1" hidden="1">
      <c r="B45" s="40"/>
      <c r="C45" s="27"/>
      <c r="D45" s="27"/>
      <c r="E45" s="46"/>
      <c r="F45" s="42"/>
      <c r="G45" s="44"/>
      <c r="H45" s="46"/>
      <c r="I45" s="46"/>
      <c r="J45" s="46"/>
      <c r="K45" s="53"/>
    </row>
    <row r="46" spans="2:11" ht="16.5" customHeight="1" hidden="1">
      <c r="B46" s="40"/>
      <c r="C46" s="27"/>
      <c r="D46" s="27"/>
      <c r="E46" s="46"/>
      <c r="F46" s="42"/>
      <c r="G46" s="44"/>
      <c r="H46" s="46"/>
      <c r="I46" s="46"/>
      <c r="J46" s="46"/>
      <c r="K46" s="53"/>
    </row>
    <row r="47" spans="2:11" ht="16.5" customHeight="1" hidden="1">
      <c r="B47" s="40"/>
      <c r="C47" s="27"/>
      <c r="D47" s="27"/>
      <c r="E47" s="46"/>
      <c r="F47" s="42"/>
      <c r="G47" s="44"/>
      <c r="H47" s="46"/>
      <c r="I47" s="46"/>
      <c r="J47" s="46"/>
      <c r="K47" s="53"/>
    </row>
    <row r="48" spans="2:11" ht="16.5" customHeight="1" hidden="1">
      <c r="B48" s="40"/>
      <c r="C48" s="27"/>
      <c r="D48" s="27"/>
      <c r="E48" s="46"/>
      <c r="F48" s="42"/>
      <c r="G48" s="44"/>
      <c r="H48" s="46"/>
      <c r="I48" s="46"/>
      <c r="J48" s="46"/>
      <c r="K48" s="53"/>
    </row>
    <row r="49" spans="2:11" ht="16.5" customHeight="1" hidden="1">
      <c r="B49" s="40"/>
      <c r="C49" s="27"/>
      <c r="D49" s="27"/>
      <c r="E49" s="46"/>
      <c r="F49" s="42"/>
      <c r="G49" s="44"/>
      <c r="H49" s="46"/>
      <c r="I49" s="46"/>
      <c r="J49" s="46"/>
      <c r="K49" s="53"/>
    </row>
    <row r="50" spans="2:11" ht="16.5" customHeight="1" hidden="1">
      <c r="B50" s="40"/>
      <c r="C50" s="27"/>
      <c r="D50" s="27"/>
      <c r="E50" s="46"/>
      <c r="F50" s="42"/>
      <c r="G50" s="44"/>
      <c r="H50" s="46"/>
      <c r="I50" s="46"/>
      <c r="J50" s="46"/>
      <c r="K50" s="53"/>
    </row>
    <row r="51" spans="2:11" ht="16.5" customHeight="1" hidden="1">
      <c r="B51" s="40"/>
      <c r="C51" s="27"/>
      <c r="D51" s="27"/>
      <c r="E51" s="46"/>
      <c r="F51" s="42"/>
      <c r="G51" s="44"/>
      <c r="H51" s="46"/>
      <c r="I51" s="46"/>
      <c r="J51" s="46"/>
      <c r="K51" s="53"/>
    </row>
    <row r="52" spans="2:11" ht="16.5" customHeight="1" hidden="1">
      <c r="B52" s="40"/>
      <c r="C52" s="27"/>
      <c r="D52" s="27"/>
      <c r="E52" s="46"/>
      <c r="F52" s="42"/>
      <c r="G52" s="44"/>
      <c r="H52" s="46"/>
      <c r="I52" s="46"/>
      <c r="J52" s="46"/>
      <c r="K52" s="53"/>
    </row>
    <row r="53" spans="2:11" ht="16.5" customHeight="1" hidden="1">
      <c r="B53" s="40"/>
      <c r="C53" s="27"/>
      <c r="D53" s="27"/>
      <c r="E53" s="46"/>
      <c r="F53" s="42"/>
      <c r="G53" s="44"/>
      <c r="H53" s="46"/>
      <c r="I53" s="46"/>
      <c r="J53" s="46"/>
      <c r="K53" s="53"/>
    </row>
    <row r="54" spans="2:11" ht="16.5" customHeight="1" hidden="1">
      <c r="B54" s="40"/>
      <c r="C54" s="27"/>
      <c r="D54" s="27"/>
      <c r="E54" s="46"/>
      <c r="F54" s="42"/>
      <c r="G54" s="44"/>
      <c r="H54" s="46"/>
      <c r="I54" s="46"/>
      <c r="J54" s="46"/>
      <c r="K54" s="53"/>
    </row>
    <row r="55" spans="2:11" ht="16.5" customHeight="1" hidden="1">
      <c r="B55" s="40"/>
      <c r="C55" s="27"/>
      <c r="D55" s="27"/>
      <c r="E55" s="46"/>
      <c r="F55" s="42"/>
      <c r="G55" s="44"/>
      <c r="H55" s="46"/>
      <c r="I55" s="46"/>
      <c r="J55" s="46"/>
      <c r="K55" s="53"/>
    </row>
    <row r="56" spans="2:11" ht="16.5" customHeight="1" hidden="1">
      <c r="B56" s="40"/>
      <c r="C56" s="27"/>
      <c r="D56" s="27"/>
      <c r="E56" s="46"/>
      <c r="F56" s="42"/>
      <c r="G56" s="44"/>
      <c r="H56" s="46"/>
      <c r="I56" s="46"/>
      <c r="J56" s="46"/>
      <c r="K56" s="53"/>
    </row>
    <row r="57" spans="2:11" ht="16.5" customHeight="1" hidden="1">
      <c r="B57" s="40"/>
      <c r="C57" s="27"/>
      <c r="D57" s="27"/>
      <c r="E57" s="46"/>
      <c r="F57" s="42"/>
      <c r="G57" s="44"/>
      <c r="H57" s="46"/>
      <c r="I57" s="46"/>
      <c r="J57" s="46"/>
      <c r="K57" s="53"/>
    </row>
    <row r="58" spans="2:11" ht="16.5" customHeight="1" hidden="1">
      <c r="B58" s="40"/>
      <c r="C58" s="27"/>
      <c r="D58" s="27"/>
      <c r="E58" s="46"/>
      <c r="F58" s="42"/>
      <c r="G58" s="44"/>
      <c r="H58" s="46"/>
      <c r="I58" s="46"/>
      <c r="J58" s="46"/>
      <c r="K58" s="53"/>
    </row>
    <row r="59" spans="2:11" ht="16.5" customHeight="1" hidden="1">
      <c r="B59" s="40"/>
      <c r="C59" s="27"/>
      <c r="D59" s="27"/>
      <c r="E59" s="46"/>
      <c r="F59" s="42"/>
      <c r="G59" s="44"/>
      <c r="H59" s="46"/>
      <c r="I59" s="46"/>
      <c r="J59" s="46"/>
      <c r="K59" s="53"/>
    </row>
    <row r="60" spans="2:11" ht="16.5" customHeight="1" hidden="1">
      <c r="B60" s="40"/>
      <c r="C60" s="27"/>
      <c r="D60" s="27"/>
      <c r="E60" s="46"/>
      <c r="F60" s="42"/>
      <c r="G60" s="44"/>
      <c r="H60" s="46"/>
      <c r="I60" s="46"/>
      <c r="J60" s="46"/>
      <c r="K60" s="53"/>
    </row>
    <row r="61" spans="2:11" ht="3.75" customHeight="1">
      <c r="B61" s="34"/>
      <c r="C61" s="2"/>
      <c r="D61" s="2"/>
      <c r="E61" s="2"/>
      <c r="F61" s="2"/>
      <c r="G61" s="2"/>
      <c r="H61" s="47"/>
      <c r="I61" s="47"/>
      <c r="J61" s="47"/>
      <c r="K61" s="31"/>
    </row>
    <row r="62" spans="2:11" ht="18" customHeight="1">
      <c r="B62" s="35"/>
      <c r="E62" s="33"/>
      <c r="F62" s="77" t="s">
        <v>53</v>
      </c>
      <c r="G62" s="81"/>
      <c r="H62" s="48">
        <f>SUM(H5:H60)</f>
        <v>115017</v>
      </c>
      <c r="I62" s="49">
        <f>SUM(I5:I60)</f>
        <v>85000</v>
      </c>
      <c r="J62" s="50">
        <f>H62-I62</f>
        <v>30017</v>
      </c>
      <c r="K62" s="32"/>
    </row>
    <row r="63" spans="2:11" ht="3.75" customHeight="1">
      <c r="B63" s="35"/>
      <c r="K63" s="33"/>
    </row>
    <row r="64" spans="2:11" ht="18.75" customHeight="1">
      <c r="B64" s="35"/>
      <c r="F64" s="77" t="s">
        <v>54</v>
      </c>
      <c r="G64" s="78"/>
      <c r="H64" s="78"/>
      <c r="I64" s="79"/>
      <c r="J64" s="51">
        <f>J62</f>
        <v>30017</v>
      </c>
      <c r="K64" s="33"/>
    </row>
    <row r="65" spans="2:1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8"/>
    </row>
  </sheetData>
  <sheetProtection/>
  <mergeCells count="3">
    <mergeCell ref="F64:I64"/>
    <mergeCell ref="F4:G4"/>
    <mergeCell ref="F62:G62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50390625" style="0" customWidth="1"/>
    <col min="2" max="3" width="9.625" style="0" customWidth="1"/>
    <col min="4" max="4" width="11.875" style="0" customWidth="1"/>
    <col min="5" max="5" width="27.00390625" style="0" customWidth="1"/>
    <col min="6" max="6" width="10.625" style="0" customWidth="1"/>
    <col min="7" max="7" width="11.125" style="0" customWidth="1"/>
    <col min="8" max="8" width="4.50390625" style="0" customWidth="1"/>
    <col min="9" max="16384" width="9.125" style="0" customWidth="1"/>
  </cols>
  <sheetData>
    <row r="1" spans="2:3" ht="18.75" customHeight="1">
      <c r="B1" s="54">
        <v>2021</v>
      </c>
      <c r="C1" s="55" t="s">
        <v>55</v>
      </c>
    </row>
    <row r="2" ht="13.5" customHeight="1">
      <c r="F2" s="74" t="s">
        <v>1</v>
      </c>
    </row>
    <row r="3" ht="4.5" customHeight="1"/>
    <row r="4" spans="2:7" ht="15.75" customHeight="1">
      <c r="B4" s="28" t="s">
        <v>2</v>
      </c>
      <c r="C4" s="56" t="s">
        <v>56</v>
      </c>
      <c r="D4" s="29" t="s">
        <v>3</v>
      </c>
      <c r="E4" s="29" t="s">
        <v>4</v>
      </c>
      <c r="F4" s="29" t="s">
        <v>7</v>
      </c>
      <c r="G4" s="30"/>
    </row>
    <row r="5" spans="2:7" ht="15.75" customHeight="1">
      <c r="B5" s="57"/>
      <c r="C5" s="73" t="s">
        <v>57</v>
      </c>
      <c r="D5" s="59" t="s">
        <v>12</v>
      </c>
      <c r="E5" s="59" t="s">
        <v>13</v>
      </c>
      <c r="F5" s="61">
        <v>24282</v>
      </c>
      <c r="G5" s="62"/>
    </row>
    <row r="6" spans="2:7" ht="15.75" customHeight="1">
      <c r="B6" s="60"/>
      <c r="C6" s="13"/>
      <c r="D6" s="13" t="s">
        <v>16</v>
      </c>
      <c r="E6" s="27" t="s">
        <v>20</v>
      </c>
      <c r="F6" s="63">
        <v>16000</v>
      </c>
      <c r="G6" s="64"/>
    </row>
    <row r="7" spans="2:7" ht="15.75" customHeight="1">
      <c r="B7" s="60"/>
      <c r="C7" s="13"/>
      <c r="D7" s="13"/>
      <c r="E7" s="27" t="s">
        <v>17</v>
      </c>
      <c r="F7" s="63">
        <v>40000</v>
      </c>
      <c r="G7" s="64"/>
    </row>
    <row r="8" spans="2:7" ht="15.75" customHeight="1">
      <c r="B8" s="60"/>
      <c r="C8" s="13"/>
      <c r="D8" s="13"/>
      <c r="E8" s="27" t="s">
        <v>58</v>
      </c>
      <c r="F8" s="63">
        <v>0</v>
      </c>
      <c r="G8" s="64"/>
    </row>
    <row r="9" spans="2:7" ht="15.75" customHeight="1">
      <c r="B9" s="60"/>
      <c r="C9" s="13"/>
      <c r="D9" s="13"/>
      <c r="E9" s="27" t="s">
        <v>59</v>
      </c>
      <c r="F9" s="63">
        <v>0</v>
      </c>
      <c r="G9" s="64"/>
    </row>
    <row r="10" spans="2:7" ht="15.75" customHeight="1">
      <c r="B10" s="60"/>
      <c r="C10" s="13"/>
      <c r="D10" s="13"/>
      <c r="E10" s="27" t="s">
        <v>60</v>
      </c>
      <c r="F10" s="63">
        <v>0</v>
      </c>
      <c r="G10" s="64"/>
    </row>
    <row r="11" spans="2:7" ht="15.75" customHeight="1">
      <c r="B11" s="60"/>
      <c r="C11" s="13"/>
      <c r="D11" s="13"/>
      <c r="E11" s="27" t="s">
        <v>61</v>
      </c>
      <c r="F11" s="63">
        <v>0</v>
      </c>
      <c r="G11" s="64"/>
    </row>
    <row r="12" spans="2:7" ht="15.75" customHeight="1">
      <c r="B12" s="60"/>
      <c r="C12" s="13"/>
      <c r="D12" s="13"/>
      <c r="E12" s="27" t="s">
        <v>62</v>
      </c>
      <c r="F12" s="63">
        <v>0</v>
      </c>
      <c r="G12" s="64"/>
    </row>
    <row r="13" spans="2:7" ht="15.75" customHeight="1">
      <c r="B13" s="60"/>
      <c r="C13" s="13"/>
      <c r="D13" s="14"/>
      <c r="E13" s="27" t="s">
        <v>63</v>
      </c>
      <c r="F13" s="63">
        <v>0</v>
      </c>
      <c r="G13" s="64"/>
    </row>
    <row r="14" spans="2:7" ht="15.75" customHeight="1">
      <c r="B14" s="60"/>
      <c r="C14" s="13"/>
      <c r="D14" s="13" t="s">
        <v>25</v>
      </c>
      <c r="E14" s="27" t="s">
        <v>26</v>
      </c>
      <c r="F14" s="63">
        <v>24200</v>
      </c>
      <c r="G14" s="64"/>
    </row>
    <row r="15" spans="2:7" ht="15.75" customHeight="1">
      <c r="B15" s="60"/>
      <c r="C15" s="13"/>
      <c r="D15" s="13"/>
      <c r="E15" s="27" t="s">
        <v>64</v>
      </c>
      <c r="F15" s="63">
        <v>0</v>
      </c>
      <c r="G15" s="64"/>
    </row>
    <row r="16" spans="2:7" ht="15.75" customHeight="1">
      <c r="B16" s="60"/>
      <c r="C16" s="13"/>
      <c r="D16" s="14"/>
      <c r="E16" s="27" t="s">
        <v>63</v>
      </c>
      <c r="F16" s="63">
        <v>0</v>
      </c>
      <c r="G16" s="64"/>
    </row>
    <row r="17" spans="2:7" ht="15.75" customHeight="1">
      <c r="B17" s="60"/>
      <c r="C17" s="13"/>
      <c r="D17" s="13" t="s">
        <v>27</v>
      </c>
      <c r="E17" s="27" t="s">
        <v>30</v>
      </c>
      <c r="F17" s="63">
        <v>10500</v>
      </c>
      <c r="G17" s="64"/>
    </row>
    <row r="18" spans="2:7" ht="15.75" customHeight="1">
      <c r="B18" s="60"/>
      <c r="C18" s="13"/>
      <c r="D18" s="13"/>
      <c r="E18" s="27" t="s">
        <v>28</v>
      </c>
      <c r="F18" s="63">
        <v>35</v>
      </c>
      <c r="G18" s="64"/>
    </row>
    <row r="19" spans="2:7" ht="15.75" customHeight="1">
      <c r="B19" s="60"/>
      <c r="C19" s="13"/>
      <c r="D19" s="13"/>
      <c r="E19" s="27" t="s">
        <v>65</v>
      </c>
      <c r="F19" s="63">
        <v>0</v>
      </c>
      <c r="G19" s="64"/>
    </row>
    <row r="20" spans="2:7" ht="15.75" customHeight="1">
      <c r="B20" s="60"/>
      <c r="C20" s="13"/>
      <c r="D20" s="14"/>
      <c r="E20" s="27" t="s">
        <v>63</v>
      </c>
      <c r="F20" s="63">
        <v>0</v>
      </c>
      <c r="G20" s="64"/>
    </row>
    <row r="21" spans="2:7" ht="15.75" customHeight="1">
      <c r="B21" s="60"/>
      <c r="C21" s="13"/>
      <c r="D21" s="13" t="s">
        <v>48</v>
      </c>
      <c r="E21" s="27" t="s">
        <v>63</v>
      </c>
      <c r="F21" s="63">
        <v>0</v>
      </c>
      <c r="G21" s="64"/>
    </row>
    <row r="22" spans="2:7" ht="15.75" customHeight="1" hidden="1">
      <c r="B22" s="60"/>
      <c r="C22" s="13"/>
      <c r="D22" s="13"/>
      <c r="E22" s="27"/>
      <c r="F22" s="63"/>
      <c r="G22" s="64"/>
    </row>
    <row r="23" spans="2:7" ht="15.75" customHeight="1" hidden="1">
      <c r="B23" s="60"/>
      <c r="C23" s="13"/>
      <c r="D23" s="13"/>
      <c r="E23" s="27"/>
      <c r="F23" s="63"/>
      <c r="G23" s="64"/>
    </row>
    <row r="24" spans="2:7" ht="15.75" customHeight="1" hidden="1">
      <c r="B24" s="60"/>
      <c r="C24" s="13"/>
      <c r="D24" s="13"/>
      <c r="E24" s="12"/>
      <c r="F24" s="65"/>
      <c r="G24" s="66"/>
    </row>
    <row r="25" spans="2:7" ht="15.75" customHeight="1">
      <c r="B25" s="36"/>
      <c r="C25" s="86" t="s">
        <v>53</v>
      </c>
      <c r="D25" s="87"/>
      <c r="E25" s="81"/>
      <c r="F25" s="68">
        <f>SUM(F5:F24)</f>
        <v>115017</v>
      </c>
      <c r="G25" s="69"/>
    </row>
    <row r="26" ht="10.5" customHeight="1"/>
    <row r="27" spans="2:7" ht="15.75" customHeight="1">
      <c r="B27" s="28" t="s">
        <v>2</v>
      </c>
      <c r="C27" s="56" t="s">
        <v>56</v>
      </c>
      <c r="D27" s="29" t="s">
        <v>3</v>
      </c>
      <c r="E27" s="29" t="s">
        <v>4</v>
      </c>
      <c r="F27" s="29"/>
      <c r="G27" s="30" t="s">
        <v>8</v>
      </c>
    </row>
    <row r="28" spans="2:7" ht="15.75" customHeight="1">
      <c r="B28" s="57"/>
      <c r="C28" s="73" t="s">
        <v>66</v>
      </c>
      <c r="D28" s="58" t="s">
        <v>50</v>
      </c>
      <c r="E28" s="59" t="s">
        <v>51</v>
      </c>
      <c r="F28" s="61"/>
      <c r="G28" s="62">
        <v>20000</v>
      </c>
    </row>
    <row r="29" spans="2:7" ht="15.75" customHeight="1">
      <c r="B29" s="60"/>
      <c r="C29" s="13"/>
      <c r="D29" s="13"/>
      <c r="E29" s="27" t="s">
        <v>67</v>
      </c>
      <c r="F29" s="63"/>
      <c r="G29" s="64">
        <v>0</v>
      </c>
    </row>
    <row r="30" spans="2:7" ht="15.75" customHeight="1">
      <c r="B30" s="60"/>
      <c r="C30" s="13"/>
      <c r="D30" s="14"/>
      <c r="E30" s="27" t="s">
        <v>63</v>
      </c>
      <c r="F30" s="63"/>
      <c r="G30" s="64">
        <v>0</v>
      </c>
    </row>
    <row r="31" spans="2:7" ht="15.75" customHeight="1">
      <c r="B31" s="60"/>
      <c r="C31" s="13"/>
      <c r="D31" s="13" t="s">
        <v>22</v>
      </c>
      <c r="E31" s="27" t="s">
        <v>23</v>
      </c>
      <c r="F31" s="63"/>
      <c r="G31" s="64">
        <v>59000</v>
      </c>
    </row>
    <row r="32" spans="2:7" ht="15.75" customHeight="1">
      <c r="B32" s="60"/>
      <c r="C32" s="13"/>
      <c r="D32" s="13"/>
      <c r="E32" s="27" t="s">
        <v>68</v>
      </c>
      <c r="F32" s="63"/>
      <c r="G32" s="64">
        <v>0</v>
      </c>
    </row>
    <row r="33" spans="2:7" ht="15.75" customHeight="1">
      <c r="B33" s="60"/>
      <c r="C33" s="13"/>
      <c r="D33" s="14"/>
      <c r="E33" s="27" t="s">
        <v>63</v>
      </c>
      <c r="F33" s="63"/>
      <c r="G33" s="64">
        <v>0</v>
      </c>
    </row>
    <row r="34" spans="2:7" ht="15.75" customHeight="1">
      <c r="B34" s="60"/>
      <c r="C34" s="13"/>
      <c r="D34" s="13" t="s">
        <v>69</v>
      </c>
      <c r="E34" s="27" t="s">
        <v>70</v>
      </c>
      <c r="F34" s="63"/>
      <c r="G34" s="64">
        <v>0</v>
      </c>
    </row>
    <row r="35" spans="2:7" ht="15.75" customHeight="1">
      <c r="B35" s="60"/>
      <c r="C35" s="13"/>
      <c r="D35" s="13"/>
      <c r="E35" s="27" t="s">
        <v>71</v>
      </c>
      <c r="F35" s="63"/>
      <c r="G35" s="64">
        <v>0</v>
      </c>
    </row>
    <row r="36" spans="2:7" ht="15.75" customHeight="1">
      <c r="B36" s="60"/>
      <c r="C36" s="13"/>
      <c r="D36" s="13"/>
      <c r="E36" s="27" t="s">
        <v>72</v>
      </c>
      <c r="F36" s="63"/>
      <c r="G36" s="64">
        <v>0</v>
      </c>
    </row>
    <row r="37" spans="2:7" ht="15.75" customHeight="1">
      <c r="B37" s="60"/>
      <c r="C37" s="13"/>
      <c r="D37" s="14"/>
      <c r="E37" s="27" t="s">
        <v>63</v>
      </c>
      <c r="F37" s="63"/>
      <c r="G37" s="64">
        <v>0</v>
      </c>
    </row>
    <row r="38" spans="2:7" ht="15.75" customHeight="1">
      <c r="B38" s="60"/>
      <c r="C38" s="13"/>
      <c r="D38" s="13" t="s">
        <v>48</v>
      </c>
      <c r="E38" s="27" t="s">
        <v>73</v>
      </c>
      <c r="F38" s="63"/>
      <c r="G38" s="64">
        <v>0</v>
      </c>
    </row>
    <row r="39" spans="2:7" ht="15.75" customHeight="1">
      <c r="B39" s="60"/>
      <c r="C39" s="13"/>
      <c r="D39" s="13"/>
      <c r="E39" s="27" t="s">
        <v>74</v>
      </c>
      <c r="F39" s="63"/>
      <c r="G39" s="64">
        <v>0</v>
      </c>
    </row>
    <row r="40" spans="2:7" ht="15.75" customHeight="1">
      <c r="B40" s="60"/>
      <c r="C40" s="13"/>
      <c r="D40" s="13"/>
      <c r="E40" s="27" t="s">
        <v>75</v>
      </c>
      <c r="F40" s="63"/>
      <c r="G40" s="64">
        <v>0</v>
      </c>
    </row>
    <row r="41" spans="2:7" ht="15.75" customHeight="1">
      <c r="B41" s="60"/>
      <c r="C41" s="13"/>
      <c r="D41" s="13"/>
      <c r="E41" s="27" t="s">
        <v>76</v>
      </c>
      <c r="F41" s="63"/>
      <c r="G41" s="64">
        <v>0</v>
      </c>
    </row>
    <row r="42" spans="2:7" ht="15.75" customHeight="1">
      <c r="B42" s="60"/>
      <c r="C42" s="13"/>
      <c r="D42" s="13"/>
      <c r="E42" s="27" t="s">
        <v>49</v>
      </c>
      <c r="F42" s="63"/>
      <c r="G42" s="64">
        <v>6000</v>
      </c>
    </row>
    <row r="43" spans="2:7" ht="15.75" customHeight="1">
      <c r="B43" s="60"/>
      <c r="C43" s="13"/>
      <c r="D43" s="13"/>
      <c r="E43" s="27" t="s">
        <v>63</v>
      </c>
      <c r="F43" s="63"/>
      <c r="G43" s="64">
        <v>0</v>
      </c>
    </row>
    <row r="44" spans="2:7" ht="15.75" customHeight="1" hidden="1">
      <c r="B44" s="60"/>
      <c r="C44" s="13"/>
      <c r="D44" s="13"/>
      <c r="E44" s="27"/>
      <c r="F44" s="63"/>
      <c r="G44" s="64"/>
    </row>
    <row r="45" spans="2:7" ht="15.75" customHeight="1" hidden="1">
      <c r="B45" s="60"/>
      <c r="C45" s="13"/>
      <c r="D45" s="13"/>
      <c r="E45" s="27"/>
      <c r="F45" s="63"/>
      <c r="G45" s="64"/>
    </row>
    <row r="46" spans="2:7" ht="15.75" customHeight="1" hidden="1">
      <c r="B46" s="60"/>
      <c r="C46" s="13"/>
      <c r="D46" s="13"/>
      <c r="E46" s="27"/>
      <c r="F46" s="63"/>
      <c r="G46" s="64"/>
    </row>
    <row r="47" spans="2:7" ht="15.75" customHeight="1" hidden="1">
      <c r="B47" s="60"/>
      <c r="C47" s="13"/>
      <c r="D47" s="13"/>
      <c r="E47" s="12"/>
      <c r="F47" s="65"/>
      <c r="G47" s="66"/>
    </row>
    <row r="48" spans="2:7" ht="15.75" customHeight="1">
      <c r="B48" s="36"/>
      <c r="C48" s="86" t="s">
        <v>53</v>
      </c>
      <c r="D48" s="87"/>
      <c r="E48" s="81"/>
      <c r="F48" s="67"/>
      <c r="G48" s="69">
        <f>SUM(G28:G47)</f>
        <v>85000</v>
      </c>
    </row>
    <row r="49" ht="14.25" customHeight="1"/>
    <row r="50" spans="5:7" ht="14.25" customHeight="1">
      <c r="E50" s="70" t="s">
        <v>57</v>
      </c>
      <c r="F50" s="88">
        <f>F25</f>
        <v>115017</v>
      </c>
      <c r="G50" s="89"/>
    </row>
    <row r="51" spans="5:7" ht="15" customHeight="1">
      <c r="E51" s="71" t="s">
        <v>66</v>
      </c>
      <c r="F51" s="82">
        <f>G48</f>
        <v>85000</v>
      </c>
      <c r="G51" s="83"/>
    </row>
    <row r="52" spans="5:7" ht="15" customHeight="1">
      <c r="E52" s="72" t="s">
        <v>54</v>
      </c>
      <c r="F52" s="84">
        <f>F50-F51</f>
        <v>30017</v>
      </c>
      <c r="G52" s="85"/>
    </row>
  </sheetData>
  <sheetProtection/>
  <mergeCells count="5">
    <mergeCell ref="F51:G51"/>
    <mergeCell ref="F52:G52"/>
    <mergeCell ref="C25:E25"/>
    <mergeCell ref="C48:E48"/>
    <mergeCell ref="F50:G50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875" style="0" customWidth="1"/>
    <col min="2" max="4" width="9.125" style="0" customWidth="1"/>
    <col min="5" max="5" width="12.125" style="0" customWidth="1"/>
    <col min="6" max="6" width="28.375" style="0" customWidth="1"/>
    <col min="7" max="9" width="9.125" style="0" customWidth="1"/>
    <col min="10" max="10" width="15.875" style="0" customWidth="1"/>
    <col min="11" max="16384" width="9.125" style="0" customWidth="1"/>
  </cols>
  <sheetData>
    <row r="1" spans="2:10" ht="18.75" customHeight="1">
      <c r="B1" s="90" t="s">
        <v>77</v>
      </c>
      <c r="C1" s="91"/>
      <c r="D1" s="91"/>
      <c r="E1" s="91"/>
      <c r="F1" s="91"/>
      <c r="J1" t="s">
        <v>78</v>
      </c>
    </row>
    <row r="2" ht="5.25" customHeight="1"/>
    <row r="3" spans="2:10" ht="13.5" customHeight="1">
      <c r="B3" s="17" t="s">
        <v>79</v>
      </c>
      <c r="C3" s="17" t="s">
        <v>2</v>
      </c>
      <c r="D3" s="17" t="s">
        <v>56</v>
      </c>
      <c r="E3" s="17" t="s">
        <v>3</v>
      </c>
      <c r="F3" s="17" t="s">
        <v>4</v>
      </c>
      <c r="G3" s="17" t="s">
        <v>80</v>
      </c>
      <c r="H3" s="17" t="s">
        <v>6</v>
      </c>
      <c r="I3" s="17" t="s">
        <v>81</v>
      </c>
      <c r="J3" s="17" t="s">
        <v>10</v>
      </c>
    </row>
    <row r="4" ht="3.75" customHeight="1"/>
    <row r="5" spans="2:10" ht="13.5" customHeight="1">
      <c r="B5" s="12" t="s">
        <v>82</v>
      </c>
      <c r="C5" s="12" t="s">
        <v>83</v>
      </c>
      <c r="D5" s="1" t="s">
        <v>57</v>
      </c>
      <c r="E5" s="9" t="s">
        <v>84</v>
      </c>
      <c r="F5" s="19" t="s">
        <v>85</v>
      </c>
      <c r="G5" s="18" t="s">
        <v>86</v>
      </c>
      <c r="H5" s="20" t="s">
        <v>87</v>
      </c>
      <c r="I5" s="20" t="s">
        <v>86</v>
      </c>
      <c r="J5" s="11"/>
    </row>
    <row r="6" spans="2:10" ht="13.5" customHeight="1">
      <c r="B6" s="13"/>
      <c r="C6" s="13"/>
      <c r="D6" s="4"/>
      <c r="E6" s="1" t="s">
        <v>88</v>
      </c>
      <c r="F6" s="21" t="s">
        <v>89</v>
      </c>
      <c r="G6" s="9">
        <v>2500</v>
      </c>
      <c r="H6" s="16" t="s">
        <v>90</v>
      </c>
      <c r="I6" s="20" t="s">
        <v>91</v>
      </c>
      <c r="J6" s="3"/>
    </row>
    <row r="7" spans="2:10" ht="15.75" customHeight="1">
      <c r="B7" s="13"/>
      <c r="C7" s="13"/>
      <c r="D7" s="4"/>
      <c r="E7" s="4"/>
      <c r="F7" s="22" t="s">
        <v>92</v>
      </c>
      <c r="G7" s="9">
        <v>1000</v>
      </c>
      <c r="H7" s="16" t="s">
        <v>90</v>
      </c>
      <c r="I7" s="20" t="s">
        <v>93</v>
      </c>
      <c r="J7" s="5" t="s">
        <v>94</v>
      </c>
    </row>
    <row r="8" spans="2:10" ht="13.5" customHeight="1">
      <c r="B8" s="13"/>
      <c r="C8" s="13"/>
      <c r="D8" s="4"/>
      <c r="E8" s="4"/>
      <c r="F8" s="22" t="s">
        <v>95</v>
      </c>
      <c r="G8" s="18" t="s">
        <v>86</v>
      </c>
      <c r="H8" s="16" t="s">
        <v>90</v>
      </c>
      <c r="I8" s="20" t="s">
        <v>96</v>
      </c>
      <c r="J8" s="5"/>
    </row>
    <row r="9" spans="2:10" ht="13.5" customHeight="1">
      <c r="B9" s="13"/>
      <c r="C9" s="13"/>
      <c r="D9" s="4"/>
      <c r="E9" s="4"/>
      <c r="F9" s="22" t="s">
        <v>97</v>
      </c>
      <c r="G9" s="9">
        <v>1000</v>
      </c>
      <c r="H9" s="16" t="s">
        <v>90</v>
      </c>
      <c r="I9" s="20" t="s">
        <v>93</v>
      </c>
      <c r="J9" s="5"/>
    </row>
    <row r="10" spans="2:10" ht="13.5" customHeight="1">
      <c r="B10" s="13"/>
      <c r="C10" s="13"/>
      <c r="D10" s="4"/>
      <c r="E10" s="4"/>
      <c r="F10" s="22" t="s">
        <v>98</v>
      </c>
      <c r="G10" s="9">
        <v>2000</v>
      </c>
      <c r="H10" s="16" t="s">
        <v>90</v>
      </c>
      <c r="I10" s="20" t="s">
        <v>99</v>
      </c>
      <c r="J10" s="5"/>
    </row>
    <row r="11" spans="2:10" ht="13.5" customHeight="1">
      <c r="B11" s="13"/>
      <c r="C11" s="13"/>
      <c r="D11" s="4"/>
      <c r="E11" s="4"/>
      <c r="F11" s="22" t="s">
        <v>100</v>
      </c>
      <c r="G11" s="9">
        <v>3000</v>
      </c>
      <c r="H11" s="16" t="s">
        <v>90</v>
      </c>
      <c r="I11" s="20" t="s">
        <v>101</v>
      </c>
      <c r="J11" s="5"/>
    </row>
    <row r="12" spans="2:10" ht="13.5" customHeight="1">
      <c r="B12" s="13"/>
      <c r="C12" s="13"/>
      <c r="D12" s="4"/>
      <c r="E12" s="4"/>
      <c r="F12" s="22" t="s">
        <v>102</v>
      </c>
      <c r="G12" s="18" t="s">
        <v>86</v>
      </c>
      <c r="H12" s="16" t="s">
        <v>90</v>
      </c>
      <c r="I12" s="20" t="s">
        <v>96</v>
      </c>
      <c r="J12" s="5"/>
    </row>
    <row r="13" spans="2:10" ht="13.5" customHeight="1">
      <c r="B13" s="13"/>
      <c r="C13" s="13"/>
      <c r="D13" s="4"/>
      <c r="E13" s="4"/>
      <c r="F13" s="22" t="s">
        <v>103</v>
      </c>
      <c r="G13" s="18" t="s">
        <v>86</v>
      </c>
      <c r="H13" s="20" t="s">
        <v>87</v>
      </c>
      <c r="I13" s="20" t="s">
        <v>86</v>
      </c>
      <c r="J13" s="5"/>
    </row>
    <row r="14" spans="2:10" ht="13.5" customHeight="1">
      <c r="B14" s="13"/>
      <c r="C14" s="13"/>
      <c r="D14" s="4"/>
      <c r="E14" s="1" t="s">
        <v>104</v>
      </c>
      <c r="F14" s="21" t="s">
        <v>105</v>
      </c>
      <c r="G14" s="18" t="s">
        <v>86</v>
      </c>
      <c r="H14" s="76" t="s">
        <v>87</v>
      </c>
      <c r="I14" s="20" t="s">
        <v>86</v>
      </c>
      <c r="J14" s="3" t="s">
        <v>94</v>
      </c>
    </row>
    <row r="15" spans="2:10" ht="13.5" customHeight="1">
      <c r="B15" s="13"/>
      <c r="C15" s="13"/>
      <c r="D15" s="4"/>
      <c r="E15" s="4"/>
      <c r="F15" s="22" t="s">
        <v>106</v>
      </c>
      <c r="G15" s="18" t="s">
        <v>86</v>
      </c>
      <c r="H15" s="76" t="s">
        <v>87</v>
      </c>
      <c r="I15" s="20" t="s">
        <v>86</v>
      </c>
      <c r="J15" s="5"/>
    </row>
    <row r="16" spans="2:10" ht="13.5" customHeight="1">
      <c r="B16" s="13"/>
      <c r="C16" s="13"/>
      <c r="D16" s="4"/>
      <c r="E16" s="4"/>
      <c r="F16" s="22" t="s">
        <v>107</v>
      </c>
      <c r="G16" s="18" t="s">
        <v>86</v>
      </c>
      <c r="H16" s="76" t="s">
        <v>87</v>
      </c>
      <c r="I16" s="20" t="s">
        <v>86</v>
      </c>
      <c r="J16" s="5"/>
    </row>
    <row r="17" spans="2:10" ht="13.5" customHeight="1">
      <c r="B17" s="13"/>
      <c r="C17" s="13"/>
      <c r="D17" s="4"/>
      <c r="E17" s="4"/>
      <c r="F17" s="22" t="s">
        <v>108</v>
      </c>
      <c r="G17" s="18" t="s">
        <v>86</v>
      </c>
      <c r="H17" s="76" t="s">
        <v>87</v>
      </c>
      <c r="I17" s="20" t="s">
        <v>86</v>
      </c>
      <c r="J17" s="5"/>
    </row>
    <row r="18" spans="2:10" ht="13.5" customHeight="1">
      <c r="B18" s="13"/>
      <c r="C18" s="13"/>
      <c r="D18" s="4"/>
      <c r="E18" s="1" t="s">
        <v>109</v>
      </c>
      <c r="F18" s="21" t="s">
        <v>110</v>
      </c>
      <c r="G18" s="18" t="s">
        <v>86</v>
      </c>
      <c r="H18" s="76" t="s">
        <v>87</v>
      </c>
      <c r="I18" s="20" t="s">
        <v>86</v>
      </c>
      <c r="J18" s="3" t="s">
        <v>94</v>
      </c>
    </row>
    <row r="19" spans="2:10" ht="13.5" customHeight="1">
      <c r="B19" s="13"/>
      <c r="C19" s="13"/>
      <c r="D19" s="4"/>
      <c r="E19" s="4"/>
      <c r="F19" s="22" t="s">
        <v>111</v>
      </c>
      <c r="G19" s="18" t="s">
        <v>86</v>
      </c>
      <c r="H19" s="76" t="s">
        <v>87</v>
      </c>
      <c r="I19" s="20" t="s">
        <v>86</v>
      </c>
      <c r="J19" s="5"/>
    </row>
    <row r="20" spans="2:10" ht="13.5" customHeight="1">
      <c r="B20" s="13"/>
      <c r="C20" s="13"/>
      <c r="D20" s="4"/>
      <c r="E20" s="4"/>
      <c r="F20" s="22" t="s">
        <v>112</v>
      </c>
      <c r="G20" s="18" t="s">
        <v>86</v>
      </c>
      <c r="H20" s="76" t="s">
        <v>87</v>
      </c>
      <c r="I20" s="20" t="s">
        <v>86</v>
      </c>
      <c r="J20" s="5"/>
    </row>
    <row r="21" spans="2:10" ht="13.5" customHeight="1">
      <c r="B21" s="13"/>
      <c r="C21" s="13"/>
      <c r="D21" s="4"/>
      <c r="E21" s="6"/>
      <c r="F21" s="24" t="s">
        <v>113</v>
      </c>
      <c r="G21" s="18" t="s">
        <v>86</v>
      </c>
      <c r="H21" s="76" t="s">
        <v>87</v>
      </c>
      <c r="I21" s="20" t="s">
        <v>86</v>
      </c>
      <c r="J21" s="8"/>
    </row>
    <row r="22" spans="2:10" ht="13.5" customHeight="1">
      <c r="B22" s="13"/>
      <c r="C22" s="13"/>
      <c r="D22" s="4"/>
      <c r="E22" s="4" t="s">
        <v>114</v>
      </c>
      <c r="F22" s="22">
        <v>61</v>
      </c>
      <c r="G22" s="18" t="s">
        <v>86</v>
      </c>
      <c r="H22" s="76" t="s">
        <v>87</v>
      </c>
      <c r="I22" s="20" t="s">
        <v>86</v>
      </c>
      <c r="J22" s="5"/>
    </row>
    <row r="23" spans="2:10" ht="13.5" customHeight="1">
      <c r="B23" s="13"/>
      <c r="C23" s="13"/>
      <c r="D23" s="4"/>
      <c r="E23" s="4"/>
      <c r="F23" s="22">
        <v>62</v>
      </c>
      <c r="G23" s="18" t="s">
        <v>86</v>
      </c>
      <c r="H23" s="76" t="s">
        <v>87</v>
      </c>
      <c r="I23" s="20" t="s">
        <v>86</v>
      </c>
      <c r="J23" s="5"/>
    </row>
    <row r="24" spans="2:10" ht="13.5" customHeight="1">
      <c r="B24" s="13"/>
      <c r="C24" s="13"/>
      <c r="D24" s="4"/>
      <c r="E24" s="6"/>
      <c r="F24" s="24" t="s">
        <v>115</v>
      </c>
      <c r="G24" s="18" t="s">
        <v>86</v>
      </c>
      <c r="H24" s="76" t="s">
        <v>87</v>
      </c>
      <c r="I24" s="20" t="s">
        <v>86</v>
      </c>
      <c r="J24" s="8"/>
    </row>
    <row r="25" spans="2:10" ht="3.75" customHeight="1">
      <c r="B25" s="13"/>
      <c r="C25" s="13"/>
      <c r="D25" s="6"/>
      <c r="E25" s="7"/>
      <c r="F25" s="23"/>
      <c r="G25" s="7"/>
      <c r="H25" s="7"/>
      <c r="I25" s="10"/>
      <c r="J25" s="8"/>
    </row>
    <row r="26" spans="2:10" ht="13.5" customHeight="1">
      <c r="B26" s="13"/>
      <c r="C26" s="13"/>
      <c r="D26" s="1" t="s">
        <v>66</v>
      </c>
      <c r="E26" s="1" t="s">
        <v>116</v>
      </c>
      <c r="F26" s="21" t="s">
        <v>117</v>
      </c>
      <c r="G26" s="15" t="s">
        <v>86</v>
      </c>
      <c r="H26" s="76" t="s">
        <v>87</v>
      </c>
      <c r="I26" s="20" t="s">
        <v>86</v>
      </c>
      <c r="J26" s="3"/>
    </row>
    <row r="27" spans="2:10" ht="13.5" customHeight="1">
      <c r="B27" s="13"/>
      <c r="C27" s="13"/>
      <c r="D27" s="4"/>
      <c r="E27" s="4"/>
      <c r="F27" s="22" t="s">
        <v>118</v>
      </c>
      <c r="G27" s="15" t="s">
        <v>86</v>
      </c>
      <c r="H27" s="76" t="s">
        <v>87</v>
      </c>
      <c r="I27" s="20" t="s">
        <v>86</v>
      </c>
      <c r="J27" s="5"/>
    </row>
    <row r="28" spans="2:10" ht="13.5" customHeight="1">
      <c r="B28" s="13"/>
      <c r="C28" s="13"/>
      <c r="D28" s="4"/>
      <c r="E28" s="4"/>
      <c r="F28" s="22" t="s">
        <v>119</v>
      </c>
      <c r="G28" s="15" t="s">
        <v>86</v>
      </c>
      <c r="H28" s="76" t="s">
        <v>87</v>
      </c>
      <c r="I28" s="20" t="s">
        <v>86</v>
      </c>
      <c r="J28" s="5"/>
    </row>
    <row r="29" spans="2:10" ht="13.5" customHeight="1">
      <c r="B29" s="13"/>
      <c r="C29" s="13"/>
      <c r="D29" s="4"/>
      <c r="E29" s="4"/>
      <c r="F29" s="22" t="s">
        <v>120</v>
      </c>
      <c r="G29" s="15" t="s">
        <v>86</v>
      </c>
      <c r="H29" s="76" t="s">
        <v>87</v>
      </c>
      <c r="I29" s="20" t="s">
        <v>86</v>
      </c>
      <c r="J29" s="14"/>
    </row>
    <row r="30" spans="2:10" ht="13.5" customHeight="1">
      <c r="B30" s="13"/>
      <c r="C30" s="13"/>
      <c r="D30" s="4"/>
      <c r="E30" s="1" t="s">
        <v>121</v>
      </c>
      <c r="F30" s="21" t="s">
        <v>122</v>
      </c>
      <c r="G30" s="15" t="s">
        <v>86</v>
      </c>
      <c r="H30" s="76" t="s">
        <v>87</v>
      </c>
      <c r="I30" s="20" t="s">
        <v>86</v>
      </c>
      <c r="J30" s="5" t="s">
        <v>94</v>
      </c>
    </row>
    <row r="31" spans="2:10" ht="13.5" customHeight="1">
      <c r="B31" s="13"/>
      <c r="C31" s="13"/>
      <c r="D31" s="4"/>
      <c r="E31" s="4"/>
      <c r="F31" s="22" t="s">
        <v>123</v>
      </c>
      <c r="G31" s="15" t="s">
        <v>86</v>
      </c>
      <c r="H31" s="76" t="s">
        <v>87</v>
      </c>
      <c r="I31" s="20" t="s">
        <v>86</v>
      </c>
      <c r="J31" s="5"/>
    </row>
    <row r="32" spans="2:10" ht="13.5" customHeight="1">
      <c r="B32" s="13"/>
      <c r="C32" s="13"/>
      <c r="D32" s="4"/>
      <c r="E32" s="4"/>
      <c r="F32" s="22" t="s">
        <v>124</v>
      </c>
      <c r="G32" s="15" t="s">
        <v>86</v>
      </c>
      <c r="H32" s="76" t="s">
        <v>87</v>
      </c>
      <c r="I32" s="20" t="s">
        <v>86</v>
      </c>
      <c r="J32" s="5"/>
    </row>
    <row r="33" spans="2:10" ht="13.5" customHeight="1">
      <c r="B33" s="13"/>
      <c r="C33" s="13"/>
      <c r="D33" s="4"/>
      <c r="E33" s="4"/>
      <c r="F33" s="22" t="s">
        <v>125</v>
      </c>
      <c r="G33" s="15" t="s">
        <v>86</v>
      </c>
      <c r="H33" s="76" t="s">
        <v>87</v>
      </c>
      <c r="I33" s="20" t="s">
        <v>86</v>
      </c>
      <c r="J33" s="5"/>
    </row>
    <row r="34" spans="2:10" ht="13.5" customHeight="1">
      <c r="B34" s="13"/>
      <c r="C34" s="13"/>
      <c r="D34" s="4"/>
      <c r="E34" s="12" t="s">
        <v>126</v>
      </c>
      <c r="F34" s="21" t="s">
        <v>127</v>
      </c>
      <c r="G34" s="15" t="s">
        <v>86</v>
      </c>
      <c r="H34" s="20" t="s">
        <v>87</v>
      </c>
      <c r="I34" s="20" t="s">
        <v>86</v>
      </c>
      <c r="J34" s="3"/>
    </row>
    <row r="35" spans="2:10" ht="13.5" customHeight="1">
      <c r="B35" s="13"/>
      <c r="C35" s="13"/>
      <c r="D35" s="4"/>
      <c r="E35" s="4"/>
      <c r="F35" s="22" t="s">
        <v>128</v>
      </c>
      <c r="G35" s="15" t="s">
        <v>86</v>
      </c>
      <c r="H35" s="76" t="s">
        <v>87</v>
      </c>
      <c r="I35" s="20" t="s">
        <v>86</v>
      </c>
      <c r="J35" s="5"/>
    </row>
    <row r="36" spans="2:10" ht="13.5" customHeight="1">
      <c r="B36" s="13"/>
      <c r="C36" s="13"/>
      <c r="D36" s="4"/>
      <c r="E36" s="4"/>
      <c r="F36" s="22" t="s">
        <v>129</v>
      </c>
      <c r="G36" s="15" t="s">
        <v>86</v>
      </c>
      <c r="H36" s="76" t="s">
        <v>87</v>
      </c>
      <c r="I36" s="20" t="s">
        <v>86</v>
      </c>
      <c r="J36" s="5"/>
    </row>
    <row r="37" spans="2:10" ht="13.5" customHeight="1">
      <c r="B37" s="13"/>
      <c r="C37" s="13"/>
      <c r="D37" s="4"/>
      <c r="E37" s="4"/>
      <c r="F37" s="22" t="s">
        <v>130</v>
      </c>
      <c r="G37" s="15" t="s">
        <v>86</v>
      </c>
      <c r="H37" s="76" t="s">
        <v>87</v>
      </c>
      <c r="I37" s="20" t="s">
        <v>86</v>
      </c>
      <c r="J37" s="5"/>
    </row>
    <row r="38" spans="2:10" ht="13.5" customHeight="1">
      <c r="B38" s="13"/>
      <c r="C38" s="13"/>
      <c r="D38" s="4"/>
      <c r="E38" s="6"/>
      <c r="F38" s="24" t="s">
        <v>131</v>
      </c>
      <c r="G38" s="15" t="s">
        <v>86</v>
      </c>
      <c r="H38" s="76" t="s">
        <v>87</v>
      </c>
      <c r="I38" s="20" t="s">
        <v>86</v>
      </c>
      <c r="J38" s="8"/>
    </row>
    <row r="39" spans="2:10" ht="13.5" customHeight="1">
      <c r="B39" s="13"/>
      <c r="C39" s="13"/>
      <c r="D39" s="4"/>
      <c r="E39" s="1" t="s">
        <v>132</v>
      </c>
      <c r="F39" s="21" t="s">
        <v>133</v>
      </c>
      <c r="G39" s="15" t="s">
        <v>86</v>
      </c>
      <c r="H39" s="76" t="s">
        <v>87</v>
      </c>
      <c r="I39" s="20" t="s">
        <v>86</v>
      </c>
      <c r="J39" s="3"/>
    </row>
    <row r="40" spans="2:10" ht="13.5" customHeight="1">
      <c r="B40" s="13"/>
      <c r="C40" s="13"/>
      <c r="D40" s="4"/>
      <c r="E40" s="4"/>
      <c r="F40" s="22" t="s">
        <v>134</v>
      </c>
      <c r="G40" s="15" t="s">
        <v>86</v>
      </c>
      <c r="H40" s="76" t="s">
        <v>87</v>
      </c>
      <c r="I40" s="20" t="s">
        <v>86</v>
      </c>
      <c r="J40" s="5"/>
    </row>
    <row r="41" spans="2:10" ht="13.5" customHeight="1">
      <c r="B41" s="13"/>
      <c r="C41" s="13"/>
      <c r="D41" s="4"/>
      <c r="E41" s="4"/>
      <c r="F41" s="22" t="s">
        <v>135</v>
      </c>
      <c r="G41" s="15" t="s">
        <v>86</v>
      </c>
      <c r="H41" s="76" t="s">
        <v>87</v>
      </c>
      <c r="I41" s="20" t="s">
        <v>86</v>
      </c>
      <c r="J41" s="5"/>
    </row>
    <row r="42" spans="2:10" ht="13.5" customHeight="1">
      <c r="B42" s="13"/>
      <c r="C42" s="13"/>
      <c r="D42" s="4"/>
      <c r="E42" s="4"/>
      <c r="F42" s="22" t="s">
        <v>136</v>
      </c>
      <c r="G42" s="15" t="s">
        <v>86</v>
      </c>
      <c r="H42" s="76" t="s">
        <v>87</v>
      </c>
      <c r="I42" s="20" t="s">
        <v>86</v>
      </c>
      <c r="J42" s="5"/>
    </row>
    <row r="43" spans="2:10" ht="13.5" customHeight="1">
      <c r="B43" s="13"/>
      <c r="C43" s="13"/>
      <c r="D43" s="4"/>
      <c r="E43" s="4"/>
      <c r="F43" s="22" t="s">
        <v>137</v>
      </c>
      <c r="G43" s="20">
        <v>1000</v>
      </c>
      <c r="H43" s="16" t="s">
        <v>90</v>
      </c>
      <c r="I43" s="20" t="s">
        <v>93</v>
      </c>
      <c r="J43" s="5"/>
    </row>
    <row r="44" spans="2:10" ht="13.5" customHeight="1">
      <c r="B44" s="13"/>
      <c r="C44" s="13"/>
      <c r="D44" s="4"/>
      <c r="E44" s="4"/>
      <c r="F44" s="22">
        <v>56</v>
      </c>
      <c r="G44" s="15" t="s">
        <v>86</v>
      </c>
      <c r="H44" s="76" t="s">
        <v>87</v>
      </c>
      <c r="I44" s="20" t="s">
        <v>86</v>
      </c>
      <c r="J44" s="5"/>
    </row>
    <row r="45" spans="2:10" ht="13.5" customHeight="1">
      <c r="B45" s="13"/>
      <c r="C45" s="13"/>
      <c r="D45" s="4"/>
      <c r="E45" s="6"/>
      <c r="F45" s="24" t="s">
        <v>138</v>
      </c>
      <c r="G45" s="15" t="s">
        <v>86</v>
      </c>
      <c r="H45" s="76" t="s">
        <v>87</v>
      </c>
      <c r="I45" s="20" t="s">
        <v>86</v>
      </c>
      <c r="J45" s="8"/>
    </row>
    <row r="46" spans="2:10" ht="6" customHeight="1">
      <c r="B46" s="14"/>
      <c r="C46" s="14"/>
      <c r="D46" s="6"/>
      <c r="E46" s="7"/>
      <c r="F46" s="7"/>
      <c r="G46" s="7"/>
      <c r="H46" s="7"/>
      <c r="I46" s="7"/>
      <c r="J46" s="8"/>
    </row>
    <row r="47" ht="5.25" customHeight="1"/>
  </sheetData>
  <sheetProtection/>
  <mergeCells count="1">
    <mergeCell ref="B1:F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大平　勝利</cp:lastModifiedBy>
  <dcterms:created xsi:type="dcterms:W3CDTF">2022-01-06T08:21:58Z</dcterms:created>
  <dcterms:modified xsi:type="dcterms:W3CDTF">2022-01-06T08:21:58Z</dcterms:modified>
  <cp:category/>
  <cp:version/>
  <cp:contentType/>
  <cp:contentStatus/>
</cp:coreProperties>
</file>